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120" yWindow="225" windowWidth="15120" windowHeight="7890"/>
  </bookViews>
  <sheets>
    <sheet name="АКЦИЯ" sheetId="1" r:id="rId1"/>
  </sheets>
  <definedNames>
    <definedName name="_xlnm.Print_Area" localSheetId="0">АКЦИЯ!$A$1:$G$49</definedName>
  </definedNames>
  <calcPr calcId="124519"/>
</workbook>
</file>

<file path=xl/calcChain.xml><?xml version="1.0" encoding="utf-8"?>
<calcChain xmlns="http://schemas.openxmlformats.org/spreadsheetml/2006/main">
  <c r="G30" i="1"/>
  <c r="G28"/>
  <c r="G27"/>
  <c r="G25"/>
  <c r="G24"/>
  <c r="F18" l="1"/>
  <c r="G18" s="1"/>
  <c r="F12"/>
  <c r="G12" s="1"/>
  <c r="F11"/>
  <c r="G11" s="1"/>
  <c r="F10"/>
  <c r="G10" s="1"/>
  <c r="F9"/>
  <c r="G9" s="1"/>
  <c r="F6"/>
  <c r="G6" s="1"/>
  <c r="F7"/>
  <c r="G7" s="1"/>
  <c r="F8"/>
  <c r="G8" s="1"/>
  <c r="F13"/>
  <c r="G13" s="1"/>
  <c r="F14"/>
  <c r="G14" s="1"/>
  <c r="F15"/>
  <c r="G15" s="1"/>
  <c r="F16"/>
  <c r="G16" s="1"/>
  <c r="F17"/>
  <c r="G17" s="1"/>
  <c r="F19"/>
  <c r="G19" s="1"/>
  <c r="F20"/>
  <c r="G20" s="1"/>
  <c r="F21"/>
  <c r="G21" s="1"/>
  <c r="F22"/>
  <c r="G22" s="1"/>
  <c r="G26"/>
  <c r="G29"/>
</calcChain>
</file>

<file path=xl/sharedStrings.xml><?xml version="1.0" encoding="utf-8"?>
<sst xmlns="http://schemas.openxmlformats.org/spreadsheetml/2006/main" count="49" uniqueCount="38">
  <si>
    <t>Наименование</t>
  </si>
  <si>
    <t>Изображение</t>
  </si>
  <si>
    <t>Цена без НДС</t>
  </si>
  <si>
    <t>Цена с НДС</t>
  </si>
  <si>
    <t xml:space="preserve">Код </t>
  </si>
  <si>
    <t>ООО "Лайтсити"</t>
  </si>
  <si>
    <t>247434, Республика Беларусь, Гомельская область, г.Светлогорск, ул.Интернациональная, д.38, ком. 311, р/с 3012270628015 в ЦБУ №304 ОАО «Белинвестбанк» г.Светлогорск, код 153001739, адрес банка: Гомельская область, г.Светлогорск, ул.Мирошниченко, 25а УНП 491037295</t>
  </si>
  <si>
    <t>TM12 Фонарь Трофи 12xLED, алюм, 3хААА, карт (60/360/5400)</t>
  </si>
  <si>
    <t>TF1 Фонарь Трофи 2в1 0.5WxLED + 12xLED, пластик, 3xAA, карт (60/480)</t>
  </si>
  <si>
    <t>TK10 Фонарь Трофи Кемпинг 10xLED, 3xAAA, карт (40/240/3840)</t>
  </si>
  <si>
    <t>F12 Фонарь ЭРА Прожектор 12xLED, пластик, 4хD, карт (48/288)</t>
  </si>
  <si>
    <t>SL-PL32  ЭРА Садовый светильник на солнечной батарее, пластик, черный, 32 см (48 шт в кор.)</t>
  </si>
  <si>
    <t>SL-PL32-CLR  ЭРА Садовый светильник на солнечной батарее, пластик, цветной, 32 см (48 шт в кор.)</t>
  </si>
  <si>
    <t>SL-SS32-CPR  ЭРА  Садовый светильник на солнечной батарее, нержавеющая сталь, "медный", 32 см (48 шт в кор.)</t>
  </si>
  <si>
    <t>SL-SS36  ЭРА  Садовый светильник на солнечной батарее, нержавеющая сталь, стальной, цветной, 36 см (24 шт в кор.)</t>
  </si>
  <si>
    <t>Скидка</t>
  </si>
  <si>
    <t>Цена без НДС со скидкой</t>
  </si>
  <si>
    <t>тел. +375 29 992 10 02   svetly.gorod@yandex.ru</t>
  </si>
  <si>
    <t>Внимание: на товары, участвующие в акции, другие скидки не распространяются!</t>
  </si>
  <si>
    <t>TK20 Фонарь Трофи Акку 4V2Ah, 20xLED, ЗУ 220V, карт (24/144)</t>
  </si>
  <si>
    <t>TK49 Фонарь Трофи Акку 4V3Ah, 49xLED, ЗУ 220V, карт (24/192)</t>
  </si>
  <si>
    <t>3+1 в подарок</t>
  </si>
  <si>
    <t>Акция</t>
  </si>
  <si>
    <t>АКЦИЯ!!! С 01 августа по 31 августа 2016 г.</t>
  </si>
  <si>
    <t>TM9-box12 Фонарь Трофи 9xLED, алюм, 3хААА в комплекте, промо-бокс (48/240/5760)</t>
  </si>
  <si>
    <t>TA15 ФОНАРЬ ТРОФИ АККУ 4V1AH, 2В1, 5XLED+6SMD, КАРТ (18/90/1080)</t>
  </si>
  <si>
    <t>BD-box15A Фонарь ЭРА Детский брелок в ассортименте, 5х3, бл (15/270/4860)</t>
  </si>
  <si>
    <t>BD-box15B Фонарь ЭРА Детский брелок в ассортименте, 5х3, бл (15/270/3240)</t>
  </si>
  <si>
    <t>KD15-G Фонарь ЭРА Детский кемпинг, ЗЕЛЕНЫЙ, 15xLED, 3xAA, карт (10/60/240)</t>
  </si>
  <si>
    <t>KD15-P Фонарь ЭРА Детский кемпинг, РОЗОВЫЙ, 15xLED, 3xAA, карт (10/60/240)</t>
  </si>
  <si>
    <t>Sony LR03-2BL STAMINA PLUS [AM4B2D] (24/96/12096)</t>
  </si>
  <si>
    <t>ЭРА G4-JC-10W-12V (100/1000/35000)</t>
  </si>
  <si>
    <t>ЭРА G4-JCD-40W-230V-Cl (100/1000/35000)</t>
  </si>
  <si>
    <t>ЭРА GU5.3-MR16-35W-12V-Cl (10/200/6000)</t>
  </si>
  <si>
    <t>ЭРА GU5.3-MR16-50W-12V-Cl (10/200/6000)</t>
  </si>
  <si>
    <t xml:space="preserve">TA11 Фонарь Трофи Акку 4V1Ah, 2в1, 1Вт+10SMD, карт (40/80/640)
</t>
  </si>
  <si>
    <t>TK5 Фонарь Трофи Складной 5xLED, 3хААА, карт (50/200/2400)</t>
  </si>
  <si>
    <t>L31x3 Фонарь ЭРА 4xLED, 3xAAA, 3 шт. в бл (12/48/768)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</si>
</sst>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C91E1E"/>
      <name val="Helvetica"/>
      <family val="2"/>
    </font>
    <font>
      <sz val="16"/>
      <color theme="1"/>
      <name val="Calibri"/>
      <family val="2"/>
      <charset val="204"/>
      <scheme val="minor"/>
    </font>
    <font>
      <b/>
      <i/>
      <sz val="3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i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b/>
      <sz val="18"/>
      <name val="Calibri"/>
      <family val="2"/>
      <charset val="204"/>
    </font>
    <font>
      <sz val="1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>
      <alignment vertical="top"/>
    </xf>
  </cellStyleXfs>
  <cellXfs count="66">
    <xf numFmtId="0" fontId="0" fillId="0" borderId="0" xfId="0"/>
    <xf numFmtId="0" fontId="0" fillId="0" borderId="0" xfId="0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6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left" vertical="center" wrapText="1"/>
    </xf>
    <xf numFmtId="9" fontId="10" fillId="3" borderId="1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wrapText="1"/>
    </xf>
    <xf numFmtId="9" fontId="13" fillId="3" borderId="14" xfId="4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1" xfId="0" applyBorder="1" applyAlignment="1">
      <alignment vertical="center"/>
    </xf>
    <xf numFmtId="0" fontId="14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6" fillId="0" borderId="8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Fill="1" applyAlignment="1">
      <alignment horizontal="left"/>
    </xf>
    <xf numFmtId="2" fontId="13" fillId="0" borderId="14" xfId="4" applyNumberFormat="1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right" vertical="center"/>
    </xf>
    <xf numFmtId="2" fontId="10" fillId="0" borderId="1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horizontal="left"/>
    </xf>
    <xf numFmtId="4" fontId="0" fillId="0" borderId="0" xfId="0" applyNumberFormat="1" applyAlignment="1">
      <alignment horizontal="left"/>
    </xf>
    <xf numFmtId="4" fontId="13" fillId="0" borderId="14" xfId="4" applyNumberFormat="1" applyFont="1" applyFill="1" applyBorder="1" applyAlignment="1">
      <alignment horizontal="center" vertical="center" wrapText="1"/>
    </xf>
    <xf numFmtId="4" fontId="13" fillId="0" borderId="15" xfId="4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/>
    </xf>
    <xf numFmtId="4" fontId="10" fillId="0" borderId="16" xfId="0" applyNumberFormat="1" applyFont="1" applyBorder="1" applyAlignment="1">
      <alignment horizontal="right" vertical="center"/>
    </xf>
    <xf numFmtId="0" fontId="0" fillId="0" borderId="1" xfId="0" applyBorder="1"/>
    <xf numFmtId="0" fontId="17" fillId="0" borderId="1" xfId="0" applyFont="1" applyBorder="1" applyAlignment="1">
      <alignment vertical="center" wrapText="1"/>
    </xf>
    <xf numFmtId="0" fontId="0" fillId="0" borderId="3" xfId="0" applyBorder="1"/>
    <xf numFmtId="0" fontId="18" fillId="0" borderId="1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1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4" fontId="10" fillId="0" borderId="3" xfId="0" applyNumberFormat="1" applyFont="1" applyFill="1" applyBorder="1" applyAlignment="1">
      <alignment horizontal="right" vertical="center"/>
    </xf>
    <xf numFmtId="4" fontId="10" fillId="0" borderId="4" xfId="0" applyNumberFormat="1" applyFont="1" applyBorder="1" applyAlignment="1">
      <alignment horizontal="right" vertical="center"/>
    </xf>
    <xf numFmtId="0" fontId="0" fillId="0" borderId="6" xfId="0" applyBorder="1" applyAlignment="1">
      <alignment horizontal="center"/>
    </xf>
    <xf numFmtId="0" fontId="6" fillId="0" borderId="18" xfId="0" applyFont="1" applyFill="1" applyBorder="1" applyAlignment="1">
      <alignment horizontal="left" vertical="center"/>
    </xf>
    <xf numFmtId="0" fontId="8" fillId="0" borderId="5" xfId="0" applyNumberFormat="1" applyFont="1" applyBorder="1" applyAlignment="1">
      <alignment horizontal="left" vertical="center" wrapText="1"/>
    </xf>
    <xf numFmtId="2" fontId="10" fillId="0" borderId="5" xfId="0" applyNumberFormat="1" applyFont="1" applyFill="1" applyBorder="1" applyAlignment="1">
      <alignment horizontal="center" vertical="center"/>
    </xf>
    <xf numFmtId="9" fontId="10" fillId="3" borderId="5" xfId="0" applyNumberFormat="1" applyFont="1" applyFill="1" applyBorder="1" applyAlignment="1">
      <alignment horizontal="center" vertical="center"/>
    </xf>
    <xf numFmtId="4" fontId="10" fillId="0" borderId="5" xfId="0" applyNumberFormat="1" applyFont="1" applyFill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9" fontId="16" fillId="0" borderId="14" xfId="4" applyNumberFormat="1" applyFont="1" applyFill="1" applyBorder="1" applyAlignment="1">
      <alignment horizontal="center" vertical="center" wrapText="1"/>
    </xf>
    <xf numFmtId="4" fontId="10" fillId="0" borderId="14" xfId="0" applyNumberFormat="1" applyFont="1" applyFill="1" applyBorder="1" applyAlignment="1">
      <alignment horizontal="center" vertical="center" wrapText="1"/>
    </xf>
    <xf numFmtId="4" fontId="10" fillId="0" borderId="15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2"/>
    <cellStyle name="Процентный 2" xfId="3"/>
    <cellStyle name="Стиль 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6</xdr:row>
      <xdr:rowOff>31751</xdr:rowOff>
    </xdr:from>
    <xdr:to>
      <xdr:col>1</xdr:col>
      <xdr:colOff>1097649</xdr:colOff>
      <xdr:row>6</xdr:row>
      <xdr:rowOff>793751</xdr:rowOff>
    </xdr:to>
    <xdr:pic>
      <xdr:nvPicPr>
        <xdr:cNvPr id="22" name="Рисунок 21" descr="http://trofi.su/upload/iblock/a34/a342040a8f28f616105d9b30722e0f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15" b="12890"/>
        <a:stretch/>
      </xdr:blipFill>
      <xdr:spPr bwMode="auto">
        <a:xfrm>
          <a:off x="587375" y="8112126"/>
          <a:ext cx="1002399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1285875</xdr:colOff>
      <xdr:row>6</xdr:row>
      <xdr:rowOff>63501</xdr:rowOff>
    </xdr:from>
    <xdr:to>
      <xdr:col>1</xdr:col>
      <xdr:colOff>2159000</xdr:colOff>
      <xdr:row>6</xdr:row>
      <xdr:rowOff>730251</xdr:rowOff>
    </xdr:to>
    <xdr:pic>
      <xdr:nvPicPr>
        <xdr:cNvPr id="23" name="Рисунок 41" descr="TK10_v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8143876"/>
          <a:ext cx="873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444500</xdr:colOff>
      <xdr:row>12</xdr:row>
      <xdr:rowOff>47625</xdr:rowOff>
    </xdr:from>
    <xdr:to>
      <xdr:col>1</xdr:col>
      <xdr:colOff>1587499</xdr:colOff>
      <xdr:row>12</xdr:row>
      <xdr:rowOff>832367</xdr:rowOff>
    </xdr:to>
    <xdr:pic>
      <xdr:nvPicPr>
        <xdr:cNvPr id="26" name="Picture 22" descr="http://www.s3.ru/upload/iblock/78a/78a3168ce618272f2f695dd71cecfe28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5748" b="15748"/>
        <a:stretch>
          <a:fillRect/>
        </a:stretch>
      </xdr:blipFill>
      <xdr:spPr bwMode="auto">
        <a:xfrm>
          <a:off x="936625" y="10572750"/>
          <a:ext cx="1142999" cy="7847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79375</xdr:colOff>
      <xdr:row>18</xdr:row>
      <xdr:rowOff>95250</xdr:rowOff>
    </xdr:from>
    <xdr:to>
      <xdr:col>1</xdr:col>
      <xdr:colOff>1044358</xdr:colOff>
      <xdr:row>19</xdr:row>
      <xdr:rowOff>158750</xdr:rowOff>
    </xdr:to>
    <xdr:pic>
      <xdr:nvPicPr>
        <xdr:cNvPr id="32" name="Picture 1" descr="http://www.s3.ru/upload/iblock/073/0730f575b7b8d3dea5fcd808fba9323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937" b="3937"/>
        <a:stretch>
          <a:fillRect/>
        </a:stretch>
      </xdr:blipFill>
      <xdr:spPr bwMode="auto">
        <a:xfrm>
          <a:off x="571500" y="17748250"/>
          <a:ext cx="96498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1190625</xdr:colOff>
      <xdr:row>18</xdr:row>
      <xdr:rowOff>682625</xdr:rowOff>
    </xdr:from>
    <xdr:to>
      <xdr:col>1</xdr:col>
      <xdr:colOff>2127250</xdr:colOff>
      <xdr:row>19</xdr:row>
      <xdr:rowOff>720000</xdr:rowOff>
    </xdr:to>
    <xdr:pic>
      <xdr:nvPicPr>
        <xdr:cNvPr id="33" name="Picture 3" descr="http://www.s3.ru/upload/iblock/159/1591eb6140e78eac2eb7f20e70f6457a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937" b="3937"/>
        <a:stretch>
          <a:fillRect/>
        </a:stretch>
      </xdr:blipFill>
      <xdr:spPr bwMode="auto">
        <a:xfrm>
          <a:off x="1682750" y="15208250"/>
          <a:ext cx="936625" cy="862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63501</xdr:colOff>
      <xdr:row>19</xdr:row>
      <xdr:rowOff>349250</xdr:rowOff>
    </xdr:from>
    <xdr:to>
      <xdr:col>1</xdr:col>
      <xdr:colOff>1080985</xdr:colOff>
      <xdr:row>20</xdr:row>
      <xdr:rowOff>365125</xdr:rowOff>
    </xdr:to>
    <xdr:pic>
      <xdr:nvPicPr>
        <xdr:cNvPr id="34" name="Picture 4" descr="http://www.s3.ru/upload/iblock/ae0/ae04e4d31aa71a60b44fea5770f559c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7874" b="7874"/>
        <a:stretch>
          <a:fillRect/>
        </a:stretch>
      </xdr:blipFill>
      <xdr:spPr bwMode="auto">
        <a:xfrm>
          <a:off x="555626" y="15700375"/>
          <a:ext cx="1017484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127001</xdr:colOff>
      <xdr:row>20</xdr:row>
      <xdr:rowOff>619125</xdr:rowOff>
    </xdr:from>
    <xdr:to>
      <xdr:col>1</xdr:col>
      <xdr:colOff>768869</xdr:colOff>
      <xdr:row>21</xdr:row>
      <xdr:rowOff>825500</xdr:rowOff>
    </xdr:to>
    <xdr:pic>
      <xdr:nvPicPr>
        <xdr:cNvPr id="35" name="Picture 5" descr="SL-SS36 ЭРА Садовый светильник на солнечной батарее, нержавеющая сталь, стальной, цветной, 36 см (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8898" r="18898"/>
        <a:stretch>
          <a:fillRect/>
        </a:stretch>
      </xdr:blipFill>
      <xdr:spPr bwMode="auto">
        <a:xfrm>
          <a:off x="619126" y="16811625"/>
          <a:ext cx="641868" cy="1031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841375</xdr:colOff>
      <xdr:row>20</xdr:row>
      <xdr:rowOff>381000</xdr:rowOff>
    </xdr:from>
    <xdr:to>
      <xdr:col>1</xdr:col>
      <xdr:colOff>1301750</xdr:colOff>
      <xdr:row>21</xdr:row>
      <xdr:rowOff>799514</xdr:rowOff>
    </xdr:to>
    <xdr:pic>
      <xdr:nvPicPr>
        <xdr:cNvPr id="36" name="Picture 6" descr="http://www.s3.ru/upload/iblock/a98/a9844b3662cadef7cbd28c783651730b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31496" r="31496"/>
        <a:stretch>
          <a:fillRect/>
        </a:stretch>
      </xdr:blipFill>
      <xdr:spPr bwMode="auto">
        <a:xfrm>
          <a:off x="1333500" y="16573500"/>
          <a:ext cx="460375" cy="12440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1317626</xdr:colOff>
      <xdr:row>20</xdr:row>
      <xdr:rowOff>412750</xdr:rowOff>
    </xdr:from>
    <xdr:to>
      <xdr:col>1</xdr:col>
      <xdr:colOff>1758250</xdr:colOff>
      <xdr:row>21</xdr:row>
      <xdr:rowOff>777875</xdr:rowOff>
    </xdr:to>
    <xdr:pic>
      <xdr:nvPicPr>
        <xdr:cNvPr id="37" name="Picture 7" descr="SL-SS36 ЭРА Садовый светильник на солнечной батарее, нержавеющая сталь, стальной, цветной, 36 см (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1496" r="31496"/>
        <a:stretch>
          <a:fillRect/>
        </a:stretch>
      </xdr:blipFill>
      <xdr:spPr bwMode="auto">
        <a:xfrm>
          <a:off x="1809751" y="16605250"/>
          <a:ext cx="440624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1781885</xdr:colOff>
      <xdr:row>20</xdr:row>
      <xdr:rowOff>381000</xdr:rowOff>
    </xdr:from>
    <xdr:to>
      <xdr:col>1</xdr:col>
      <xdr:colOff>2222501</xdr:colOff>
      <xdr:row>21</xdr:row>
      <xdr:rowOff>746125</xdr:rowOff>
    </xdr:to>
    <xdr:pic>
      <xdr:nvPicPr>
        <xdr:cNvPr id="38" name="Picture 8" descr="SL-SS36 ЭРА Садовый светильник на солнечной батарее, нержавеющая сталь, стальной, цветной, 36 см (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1496" r="31496"/>
        <a:stretch>
          <a:fillRect/>
        </a:stretch>
      </xdr:blipFill>
      <xdr:spPr bwMode="auto">
        <a:xfrm flipH="1">
          <a:off x="2274010" y="16573500"/>
          <a:ext cx="440616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619124</xdr:colOff>
      <xdr:row>25</xdr:row>
      <xdr:rowOff>14874</xdr:rowOff>
    </xdr:from>
    <xdr:to>
      <xdr:col>1</xdr:col>
      <xdr:colOff>2127249</xdr:colOff>
      <xdr:row>25</xdr:row>
      <xdr:rowOff>1673260</xdr:rowOff>
    </xdr:to>
    <xdr:pic>
      <xdr:nvPicPr>
        <xdr:cNvPr id="41" name="Рисунок 40" descr="http://trofi.su/upload/iblock/265/265a7892e1e55f76759e7c8d207542cb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860" b="7498"/>
        <a:stretch/>
      </xdr:blipFill>
      <xdr:spPr bwMode="auto">
        <a:xfrm>
          <a:off x="1111249" y="22716124"/>
          <a:ext cx="1508125" cy="165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239664</xdr:colOff>
      <xdr:row>28</xdr:row>
      <xdr:rowOff>63489</xdr:rowOff>
    </xdr:from>
    <xdr:to>
      <xdr:col>1</xdr:col>
      <xdr:colOff>998581</xdr:colOff>
      <xdr:row>28</xdr:row>
      <xdr:rowOff>1397141</xdr:rowOff>
    </xdr:to>
    <xdr:pic>
      <xdr:nvPicPr>
        <xdr:cNvPr id="43" name="Рисунок 42" descr="http://trofi.su/upload/iblock/932/9329de7011923ab02455fe66fb808e1c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71" r="24571"/>
        <a:stretch>
          <a:fillRect/>
        </a:stretch>
      </xdr:blipFill>
      <xdr:spPr bwMode="auto">
        <a:xfrm>
          <a:off x="731789" y="25638114"/>
          <a:ext cx="758917" cy="1333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1397000</xdr:colOff>
      <xdr:row>28</xdr:row>
      <xdr:rowOff>79375</xdr:rowOff>
    </xdr:from>
    <xdr:to>
      <xdr:col>1</xdr:col>
      <xdr:colOff>1984375</xdr:colOff>
      <xdr:row>28</xdr:row>
      <xdr:rowOff>1422400</xdr:rowOff>
    </xdr:to>
    <xdr:pic>
      <xdr:nvPicPr>
        <xdr:cNvPr id="44" name="Рисунок 21" descr="TK49_500-2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89125" y="27035125"/>
          <a:ext cx="5873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444500</xdr:colOff>
      <xdr:row>5</xdr:row>
      <xdr:rowOff>31749</xdr:rowOff>
    </xdr:from>
    <xdr:to>
      <xdr:col>1</xdr:col>
      <xdr:colOff>2222500</xdr:colOff>
      <xdr:row>5</xdr:row>
      <xdr:rowOff>1127900</xdr:rowOff>
    </xdr:to>
    <xdr:pic>
      <xdr:nvPicPr>
        <xdr:cNvPr id="45" name="Рисунок 44" descr="http://trofi.su/upload/iblock/c14/c146a7307dcc98ae4a2cbf18e6ee00ce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625" y="2508249"/>
          <a:ext cx="1778000" cy="1096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7</xdr:row>
      <xdr:rowOff>63500</xdr:rowOff>
    </xdr:from>
    <xdr:to>
      <xdr:col>1</xdr:col>
      <xdr:colOff>2016125</xdr:colOff>
      <xdr:row>7</xdr:row>
      <xdr:rowOff>1012495</xdr:rowOff>
    </xdr:to>
    <xdr:pic>
      <xdr:nvPicPr>
        <xdr:cNvPr id="46" name="Picture 1" descr="http://www.s3.ru/upload/iblock/951/9518cf03f0a4a7fddcaa4b7ced8d94a7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t="25512" b="25512"/>
        <a:stretch>
          <a:fillRect/>
        </a:stretch>
      </xdr:blipFill>
      <xdr:spPr bwMode="auto">
        <a:xfrm>
          <a:off x="777875" y="7508875"/>
          <a:ext cx="1730375" cy="9489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2494258</xdr:colOff>
      <xdr:row>7</xdr:row>
      <xdr:rowOff>31750</xdr:rowOff>
    </xdr:from>
    <xdr:to>
      <xdr:col>1</xdr:col>
      <xdr:colOff>2496393</xdr:colOff>
      <xdr:row>8</xdr:row>
      <xdr:rowOff>6350</xdr:rowOff>
    </xdr:to>
    <xdr:pic>
      <xdr:nvPicPr>
        <xdr:cNvPr id="47" name="Picture 2" descr="TA15 Фонарь Трофи Акку 4V1Ah, 2в1, 5xLED+6SMD, карт (18/90/1080)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19685" r="27559"/>
        <a:stretch>
          <a:fillRect/>
        </a:stretch>
      </xdr:blipFill>
      <xdr:spPr bwMode="auto">
        <a:xfrm>
          <a:off x="4246858" y="47047150"/>
          <a:ext cx="1121815" cy="2143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104776</xdr:colOff>
      <xdr:row>8</xdr:row>
      <xdr:rowOff>73025</xdr:rowOff>
    </xdr:from>
    <xdr:to>
      <xdr:col>1</xdr:col>
      <xdr:colOff>1444626</xdr:colOff>
      <xdr:row>9</xdr:row>
      <xdr:rowOff>0</xdr:rowOff>
    </xdr:to>
    <xdr:pic>
      <xdr:nvPicPr>
        <xdr:cNvPr id="48" name="Picture 7" descr="http://www.s3.ru/upload/iblock/cf7/cf7f438fc11d0faba05060878ec13c99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96901" y="5740400"/>
          <a:ext cx="1339850" cy="1149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2622550</xdr:colOff>
      <xdr:row>8</xdr:row>
      <xdr:rowOff>191400</xdr:rowOff>
    </xdr:from>
    <xdr:to>
      <xdr:col>2</xdr:col>
      <xdr:colOff>16114</xdr:colOff>
      <xdr:row>8</xdr:row>
      <xdr:rowOff>1157975</xdr:rowOff>
    </xdr:to>
    <xdr:pic>
      <xdr:nvPicPr>
        <xdr:cNvPr id="49" name="Picture 8" descr="BD-box15A Фонарь ЭРА Детский брелок в ассортименте, 5х3, бл (15/270/4860)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t="11811" b="11811"/>
        <a:stretch>
          <a:fillRect/>
        </a:stretch>
      </xdr:blipFill>
      <xdr:spPr bwMode="auto">
        <a:xfrm>
          <a:off x="3117850" y="12240525"/>
          <a:ext cx="1536461" cy="1176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2921000</xdr:colOff>
      <xdr:row>8</xdr:row>
      <xdr:rowOff>1729417</xdr:rowOff>
    </xdr:from>
    <xdr:to>
      <xdr:col>2</xdr:col>
      <xdr:colOff>6350</xdr:colOff>
      <xdr:row>9</xdr:row>
      <xdr:rowOff>10745</xdr:rowOff>
    </xdr:to>
    <xdr:pic>
      <xdr:nvPicPr>
        <xdr:cNvPr id="50" name="Picture 9" descr="BD-box15A Фонарь ЭРА Детский брелок в ассортименте, 5х3, бл (15/270/4860)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t="23622" b="19685"/>
        <a:stretch>
          <a:fillRect/>
        </a:stretch>
      </xdr:blipFill>
      <xdr:spPr bwMode="auto">
        <a:xfrm>
          <a:off x="3416300" y="13778542"/>
          <a:ext cx="1708150" cy="9705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4991100</xdr:colOff>
      <xdr:row>8</xdr:row>
      <xdr:rowOff>197649</xdr:rowOff>
    </xdr:from>
    <xdr:to>
      <xdr:col>2</xdr:col>
      <xdr:colOff>6463</xdr:colOff>
      <xdr:row>8</xdr:row>
      <xdr:rowOff>1157760</xdr:rowOff>
    </xdr:to>
    <xdr:pic>
      <xdr:nvPicPr>
        <xdr:cNvPr id="51" name="Picture 10" descr="BD-box15A Фонарь ЭРА Детский брелок в ассортименте, 5х3, бл (15/270/4860)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t="7874" b="11811"/>
        <a:stretch>
          <a:fillRect/>
        </a:stretch>
      </xdr:blipFill>
      <xdr:spPr bwMode="auto">
        <a:xfrm>
          <a:off x="5486400" y="12246774"/>
          <a:ext cx="1524113" cy="12268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5143500</xdr:colOff>
      <xdr:row>8</xdr:row>
      <xdr:rowOff>1716892</xdr:rowOff>
    </xdr:from>
    <xdr:to>
      <xdr:col>2</xdr:col>
      <xdr:colOff>6350</xdr:colOff>
      <xdr:row>9</xdr:row>
      <xdr:rowOff>13186</xdr:rowOff>
    </xdr:to>
    <xdr:pic>
      <xdr:nvPicPr>
        <xdr:cNvPr id="52" name="Picture 11" descr="BD-box15A Фонарь ЭРА Детский брелок в ассортименте, 5х3, бл (15/270/4860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20346" b="17439"/>
        <a:stretch>
          <a:fillRect/>
        </a:stretch>
      </xdr:blipFill>
      <xdr:spPr bwMode="auto">
        <a:xfrm>
          <a:off x="5638800" y="13766017"/>
          <a:ext cx="1428750" cy="8909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1143001</xdr:colOff>
      <xdr:row>8</xdr:row>
      <xdr:rowOff>1066800</xdr:rowOff>
    </xdr:from>
    <xdr:to>
      <xdr:col>1</xdr:col>
      <xdr:colOff>2413001</xdr:colOff>
      <xdr:row>9</xdr:row>
      <xdr:rowOff>1127125</xdr:rowOff>
    </xdr:to>
    <xdr:pic>
      <xdr:nvPicPr>
        <xdr:cNvPr id="53" name="Picture 12" descr="http://www.s3.ru/upload/iblock/9af/9af7b62a053eff7e80c962b23410cde3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635126" y="6734175"/>
          <a:ext cx="1270000" cy="12827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3003550</xdr:colOff>
      <xdr:row>9</xdr:row>
      <xdr:rowOff>92075</xdr:rowOff>
    </xdr:from>
    <xdr:to>
      <xdr:col>2</xdr:col>
      <xdr:colOff>15798</xdr:colOff>
      <xdr:row>10</xdr:row>
      <xdr:rowOff>6350</xdr:rowOff>
    </xdr:to>
    <xdr:pic>
      <xdr:nvPicPr>
        <xdr:cNvPr id="54" name="Picture 13" descr="BD-box15B Фонарь ЭРА Детский брелок в ассортименте, 5х3, бл (15/270/3240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98850" y="14960600"/>
          <a:ext cx="1393902" cy="1397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5197475</xdr:colOff>
      <xdr:row>9</xdr:row>
      <xdr:rowOff>111125</xdr:rowOff>
    </xdr:from>
    <xdr:to>
      <xdr:col>2</xdr:col>
      <xdr:colOff>6322</xdr:colOff>
      <xdr:row>10</xdr:row>
      <xdr:rowOff>6350</xdr:rowOff>
    </xdr:to>
    <xdr:pic>
      <xdr:nvPicPr>
        <xdr:cNvPr id="55" name="Picture 14" descr="BD-box15B Фонарь ЭРА Детский брелок в ассортименте, 5х3, бл (15/270/3240)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692775" y="14979650"/>
          <a:ext cx="1441422" cy="1444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3851275</xdr:colOff>
      <xdr:row>9</xdr:row>
      <xdr:rowOff>1308100</xdr:rowOff>
    </xdr:from>
    <xdr:to>
      <xdr:col>2</xdr:col>
      <xdr:colOff>12799</xdr:colOff>
      <xdr:row>10</xdr:row>
      <xdr:rowOff>12700</xdr:rowOff>
    </xdr:to>
    <xdr:pic>
      <xdr:nvPicPr>
        <xdr:cNvPr id="56" name="Picture 15" descr="BD-box15B Фонарь ЭРА Детский брелок в ассортименте, 5х3, бл (15/270/3240)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346575" y="16176625"/>
          <a:ext cx="1473101" cy="1470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5324475</xdr:colOff>
      <xdr:row>9</xdr:row>
      <xdr:rowOff>1702875</xdr:rowOff>
    </xdr:from>
    <xdr:to>
      <xdr:col>2</xdr:col>
      <xdr:colOff>9497</xdr:colOff>
      <xdr:row>10</xdr:row>
      <xdr:rowOff>5276</xdr:rowOff>
    </xdr:to>
    <xdr:pic>
      <xdr:nvPicPr>
        <xdr:cNvPr id="57" name="Picture 16" descr="BD-box15B Фонарь ЭРА Детский брелок в ассортименте, 5х3, бл (15/270/3240)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t="15748" b="15748"/>
        <a:stretch>
          <a:fillRect/>
        </a:stretch>
      </xdr:blipFill>
      <xdr:spPr bwMode="auto">
        <a:xfrm>
          <a:off x="5819775" y="16571400"/>
          <a:ext cx="1441422" cy="9852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2667000</xdr:colOff>
      <xdr:row>9</xdr:row>
      <xdr:rowOff>1625600</xdr:rowOff>
    </xdr:from>
    <xdr:to>
      <xdr:col>2</xdr:col>
      <xdr:colOff>10236</xdr:colOff>
      <xdr:row>10</xdr:row>
      <xdr:rowOff>0</xdr:rowOff>
    </xdr:to>
    <xdr:pic>
      <xdr:nvPicPr>
        <xdr:cNvPr id="58" name="Picture 17" descr="BD-box15B Фонарь ЭРА Детский брелок в ассортименте, 5х3, бл (15/270/3240)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162300" y="16494125"/>
          <a:ext cx="1108786" cy="1104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101722</xdr:colOff>
      <xdr:row>10</xdr:row>
      <xdr:rowOff>34925</xdr:rowOff>
    </xdr:from>
    <xdr:to>
      <xdr:col>1</xdr:col>
      <xdr:colOff>1199951</xdr:colOff>
      <xdr:row>11</xdr:row>
      <xdr:rowOff>508000</xdr:rowOff>
    </xdr:to>
    <xdr:pic>
      <xdr:nvPicPr>
        <xdr:cNvPr id="59" name="Picture 18" descr="http://www.s3.ru/upload/iblock/c59/c59d97a8702205f4b6693ba618638df2.jp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5748" r="19685"/>
        <a:stretch>
          <a:fillRect/>
        </a:stretch>
      </xdr:blipFill>
      <xdr:spPr bwMode="auto">
        <a:xfrm>
          <a:off x="593847" y="8083550"/>
          <a:ext cx="1098229" cy="1441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2924174</xdr:colOff>
      <xdr:row>10</xdr:row>
      <xdr:rowOff>193675</xdr:rowOff>
    </xdr:from>
    <xdr:to>
      <xdr:col>2</xdr:col>
      <xdr:colOff>6349</xdr:colOff>
      <xdr:row>11</xdr:row>
      <xdr:rowOff>191749</xdr:rowOff>
    </xdr:to>
    <xdr:pic>
      <xdr:nvPicPr>
        <xdr:cNvPr id="60" name="Picture 19" descr="KD15-G Фонарь ЭРА Детский кемпинг, ЗЕЛЕНЫЙ, 15xLED, 3xAA, карт (10/60/240)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419474" y="17881600"/>
          <a:ext cx="1990725" cy="19951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1389873</xdr:colOff>
      <xdr:row>10</xdr:row>
      <xdr:rowOff>421345</xdr:rowOff>
    </xdr:from>
    <xdr:to>
      <xdr:col>1</xdr:col>
      <xdr:colOff>2460625</xdr:colOff>
      <xdr:row>11</xdr:row>
      <xdr:rowOff>923926</xdr:rowOff>
    </xdr:to>
    <xdr:pic>
      <xdr:nvPicPr>
        <xdr:cNvPr id="61" name="Picture 20" descr="http://www.s3.ru/upload/iblock/a7f/a7fbb4f5049ec59c4b8fb015be1965ea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19685" r="19685"/>
        <a:stretch>
          <a:fillRect/>
        </a:stretch>
      </xdr:blipFill>
      <xdr:spPr bwMode="auto">
        <a:xfrm>
          <a:off x="1881998" y="8469970"/>
          <a:ext cx="1070752" cy="147095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571500</xdr:colOff>
      <xdr:row>13</xdr:row>
      <xdr:rowOff>79376</xdr:rowOff>
    </xdr:from>
    <xdr:to>
      <xdr:col>1</xdr:col>
      <xdr:colOff>1393754</xdr:colOff>
      <xdr:row>13</xdr:row>
      <xdr:rowOff>1190626</xdr:rowOff>
    </xdr:to>
    <xdr:pic>
      <xdr:nvPicPr>
        <xdr:cNvPr id="63" name="Рисунок 12" descr="AAx2_XP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5" y="14160501"/>
          <a:ext cx="822254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14</xdr:row>
      <xdr:rowOff>63500</xdr:rowOff>
    </xdr:from>
    <xdr:to>
      <xdr:col>1</xdr:col>
      <xdr:colOff>861788</xdr:colOff>
      <xdr:row>14</xdr:row>
      <xdr:rowOff>1238250</xdr:rowOff>
    </xdr:to>
    <xdr:pic>
      <xdr:nvPicPr>
        <xdr:cNvPr id="64" name="Рисунок 63" descr="http://www.s3.ru/upload/iblock/02b/02b485cd2669f73c285f26f562e8d2b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59" r="27559"/>
        <a:stretch>
          <a:fillRect/>
        </a:stretch>
      </xdr:blipFill>
      <xdr:spPr bwMode="auto">
        <a:xfrm>
          <a:off x="825500" y="12096750"/>
          <a:ext cx="528413" cy="11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1333500</xdr:colOff>
      <xdr:row>14</xdr:row>
      <xdr:rowOff>127000</xdr:rowOff>
    </xdr:from>
    <xdr:to>
      <xdr:col>1</xdr:col>
      <xdr:colOff>1970343</xdr:colOff>
      <xdr:row>14</xdr:row>
      <xdr:rowOff>1127125</xdr:rowOff>
    </xdr:to>
    <xdr:pic>
      <xdr:nvPicPr>
        <xdr:cNvPr id="65" name="Picture 1" descr="ЭРА G4-JC-10W-12V (100/1000/35000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18898" r="17638"/>
        <a:stretch>
          <a:fillRect/>
        </a:stretch>
      </xdr:blipFill>
      <xdr:spPr bwMode="auto">
        <a:xfrm>
          <a:off x="1825625" y="12160250"/>
          <a:ext cx="636843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206375</xdr:colOff>
      <xdr:row>15</xdr:row>
      <xdr:rowOff>95251</xdr:rowOff>
    </xdr:from>
    <xdr:to>
      <xdr:col>1</xdr:col>
      <xdr:colOff>825500</xdr:colOff>
      <xdr:row>15</xdr:row>
      <xdr:rowOff>1194655</xdr:rowOff>
    </xdr:to>
    <xdr:pic>
      <xdr:nvPicPr>
        <xdr:cNvPr id="66" name="Рисунок 65" descr="http://www.s3.ru/upload/iblock/b62/b62ad5add1cde345c4712524958eda1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685" r="23622"/>
        <a:stretch>
          <a:fillRect/>
        </a:stretch>
      </xdr:blipFill>
      <xdr:spPr bwMode="auto">
        <a:xfrm>
          <a:off x="698500" y="13430251"/>
          <a:ext cx="619125" cy="109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1254125</xdr:colOff>
      <xdr:row>15</xdr:row>
      <xdr:rowOff>206375</xdr:rowOff>
    </xdr:from>
    <xdr:to>
      <xdr:col>1</xdr:col>
      <xdr:colOff>1934680</xdr:colOff>
      <xdr:row>15</xdr:row>
      <xdr:rowOff>1206500</xdr:rowOff>
    </xdr:to>
    <xdr:pic>
      <xdr:nvPicPr>
        <xdr:cNvPr id="67" name="img270339" descr="ЭРА G4-JCD-40W-230V-Cl (100/1000/35000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58" r="17638"/>
        <a:stretch>
          <a:fillRect/>
        </a:stretch>
      </xdr:blipFill>
      <xdr:spPr bwMode="auto">
        <a:xfrm>
          <a:off x="1746250" y="13541375"/>
          <a:ext cx="68055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1254125</xdr:colOff>
      <xdr:row>16</xdr:row>
      <xdr:rowOff>63500</xdr:rowOff>
    </xdr:from>
    <xdr:to>
      <xdr:col>1</xdr:col>
      <xdr:colOff>2222500</xdr:colOff>
      <xdr:row>17</xdr:row>
      <xdr:rowOff>666904</xdr:rowOff>
    </xdr:to>
    <xdr:pic>
      <xdr:nvPicPr>
        <xdr:cNvPr id="68" name="img154183" descr="ЭРА GU5.3-MR16-35W-12V-Cl (10/200/6000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6250" y="14700250"/>
          <a:ext cx="968375" cy="133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16</xdr:row>
      <xdr:rowOff>158750</xdr:rowOff>
    </xdr:from>
    <xdr:to>
      <xdr:col>1</xdr:col>
      <xdr:colOff>1113640</xdr:colOff>
      <xdr:row>17</xdr:row>
      <xdr:rowOff>508000</xdr:rowOff>
    </xdr:to>
    <xdr:pic>
      <xdr:nvPicPr>
        <xdr:cNvPr id="69" name="Рисунок 68" descr="http://www.s3.ru/upload/iblock/ef0/ef061746fbf62cd73750a297d3bdcf2f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4" y="14128750"/>
          <a:ext cx="98664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</xdr:row>
      <xdr:rowOff>248125</xdr:rowOff>
    </xdr:from>
    <xdr:to>
      <xdr:col>1</xdr:col>
      <xdr:colOff>1502382</xdr:colOff>
      <xdr:row>23</xdr:row>
      <xdr:rowOff>1079500</xdr:rowOff>
    </xdr:to>
    <xdr:pic>
      <xdr:nvPicPr>
        <xdr:cNvPr id="70" name="Рисунок 69" descr="http://trofi.su/upload/iblock/571/5716d75ccd4c196ada58a24233aad3b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260" b="14549"/>
        <a:stretch/>
      </xdr:blipFill>
      <xdr:spPr bwMode="auto">
        <a:xfrm>
          <a:off x="523875" y="20647500"/>
          <a:ext cx="1470632" cy="83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1619250</xdr:colOff>
      <xdr:row>23</xdr:row>
      <xdr:rowOff>111125</xdr:rowOff>
    </xdr:from>
    <xdr:to>
      <xdr:col>1</xdr:col>
      <xdr:colOff>2317749</xdr:colOff>
      <xdr:row>23</xdr:row>
      <xdr:rowOff>1261925</xdr:rowOff>
    </xdr:to>
    <xdr:pic>
      <xdr:nvPicPr>
        <xdr:cNvPr id="71" name="Рисунок 40" descr="TF1_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11375" y="20510500"/>
          <a:ext cx="698499" cy="11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238124</xdr:colOff>
      <xdr:row>24</xdr:row>
      <xdr:rowOff>77375</xdr:rowOff>
    </xdr:from>
    <xdr:to>
      <xdr:col>1</xdr:col>
      <xdr:colOff>1936749</xdr:colOff>
      <xdr:row>24</xdr:row>
      <xdr:rowOff>856682</xdr:rowOff>
    </xdr:to>
    <xdr:pic>
      <xdr:nvPicPr>
        <xdr:cNvPr id="72" name="Рисунок 71" descr="http://trofi.su/upload/iblock/62a/62ac2ca1dab6523f6007a1da1462f4f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827" b="26155"/>
        <a:stretch/>
      </xdr:blipFill>
      <xdr:spPr bwMode="auto">
        <a:xfrm>
          <a:off x="730249" y="21175250"/>
          <a:ext cx="1698625" cy="779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26</xdr:row>
      <xdr:rowOff>111124</xdr:rowOff>
    </xdr:from>
    <xdr:to>
      <xdr:col>1</xdr:col>
      <xdr:colOff>2282596</xdr:colOff>
      <xdr:row>26</xdr:row>
      <xdr:rowOff>1158875</xdr:rowOff>
    </xdr:to>
    <xdr:pic>
      <xdr:nvPicPr>
        <xdr:cNvPr id="73" name="Рисунок 72" descr="http://trofi.su/upload/iblock/339/339cd44ac67f8363bd96e21ea9470adb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622" b="27570"/>
        <a:stretch/>
      </xdr:blipFill>
      <xdr:spPr bwMode="auto">
        <a:xfrm>
          <a:off x="777875" y="24542749"/>
          <a:ext cx="1996846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2825750</xdr:colOff>
      <xdr:row>26</xdr:row>
      <xdr:rowOff>95923</xdr:rowOff>
    </xdr:from>
    <xdr:to>
      <xdr:col>2</xdr:col>
      <xdr:colOff>6350</xdr:colOff>
      <xdr:row>27</xdr:row>
      <xdr:rowOff>141047</xdr:rowOff>
    </xdr:to>
    <xdr:pic>
      <xdr:nvPicPr>
        <xdr:cNvPr id="74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8350" y="32557123"/>
          <a:ext cx="555625" cy="1734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1333532</xdr:colOff>
      <xdr:row>27</xdr:row>
      <xdr:rowOff>15874</xdr:rowOff>
    </xdr:from>
    <xdr:to>
      <xdr:col>1</xdr:col>
      <xdr:colOff>2492376</xdr:colOff>
      <xdr:row>27</xdr:row>
      <xdr:rowOff>1446176</xdr:rowOff>
    </xdr:to>
    <xdr:pic>
      <xdr:nvPicPr>
        <xdr:cNvPr id="75" name="Рисунок 74" descr="http://trofi.su/upload/iblock/011/0113e8cfabc53c5cfa57ba283e94f424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157" r="20157"/>
        <a:stretch>
          <a:fillRect/>
        </a:stretch>
      </xdr:blipFill>
      <xdr:spPr bwMode="auto">
        <a:xfrm>
          <a:off x="1825657" y="25511124"/>
          <a:ext cx="1158844" cy="143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111126</xdr:colOff>
      <xdr:row>27</xdr:row>
      <xdr:rowOff>285750</xdr:rowOff>
    </xdr:from>
    <xdr:to>
      <xdr:col>1</xdr:col>
      <xdr:colOff>1270000</xdr:colOff>
      <xdr:row>27</xdr:row>
      <xdr:rowOff>1304925</xdr:rowOff>
    </xdr:to>
    <xdr:pic>
      <xdr:nvPicPr>
        <xdr:cNvPr id="76" name="Рисунок 34" descr="TK5_v1_500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3251" y="25781000"/>
          <a:ext cx="1158874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29</xdr:row>
      <xdr:rowOff>155575</xdr:rowOff>
    </xdr:from>
    <xdr:to>
      <xdr:col>1</xdr:col>
      <xdr:colOff>2238375</xdr:colOff>
      <xdr:row>29</xdr:row>
      <xdr:rowOff>1333413</xdr:rowOff>
    </xdr:to>
    <xdr:pic>
      <xdr:nvPicPr>
        <xdr:cNvPr id="77" name="Рисунок 76" descr="http://www.eraworld.ru/upload/iblock/64b/64b04be6ff49afe9e29c23f33975821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331" b="22585"/>
        <a:stretch/>
      </xdr:blipFill>
      <xdr:spPr bwMode="auto">
        <a:xfrm>
          <a:off x="635000" y="28571825"/>
          <a:ext cx="2095500" cy="11778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3536950</xdr:colOff>
      <xdr:row>29</xdr:row>
      <xdr:rowOff>199740</xdr:rowOff>
    </xdr:from>
    <xdr:to>
      <xdr:col>2</xdr:col>
      <xdr:colOff>12700</xdr:colOff>
      <xdr:row>30</xdr:row>
      <xdr:rowOff>1188</xdr:rowOff>
    </xdr:to>
    <xdr:pic>
      <xdr:nvPicPr>
        <xdr:cNvPr id="78" name="Рисунок 77" descr="http://www.eraworld.ru/upload/iblock/e95/e9532963dfb6741c5ddfe76b5f92c1f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55" r="6665"/>
        <a:stretch/>
      </xdr:blipFill>
      <xdr:spPr bwMode="auto">
        <a:xfrm>
          <a:off x="4032250" y="22573965"/>
          <a:ext cx="1587500" cy="18334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G36"/>
  <sheetViews>
    <sheetView tabSelected="1" view="pageBreakPreview" topLeftCell="A16" zoomScale="60" zoomScaleNormal="70" workbookViewId="0">
      <selection activeCell="B17" sqref="B17:B18"/>
    </sheetView>
  </sheetViews>
  <sheetFormatPr defaultRowHeight="15"/>
  <cols>
    <col min="1" max="1" width="7.42578125" style="3" customWidth="1"/>
    <col min="2" max="2" width="38.42578125" style="1" customWidth="1"/>
    <col min="3" max="3" width="64.5703125" style="4" customWidth="1"/>
    <col min="4" max="4" width="14" style="28" customWidth="1"/>
    <col min="5" max="5" width="12.85546875" style="14" customWidth="1"/>
    <col min="6" max="6" width="15.85546875" style="32" customWidth="1"/>
    <col min="7" max="7" width="15.85546875" style="33" customWidth="1"/>
  </cols>
  <sheetData>
    <row r="1" spans="1:7" ht="47.25" thickBot="1">
      <c r="A1" s="18" t="s">
        <v>5</v>
      </c>
      <c r="B1" s="19"/>
      <c r="C1" s="19"/>
      <c r="D1" s="19"/>
      <c r="E1" s="19"/>
      <c r="F1" s="19"/>
      <c r="G1" s="20"/>
    </row>
    <row r="2" spans="1:7" ht="34.5" customHeight="1" thickBot="1">
      <c r="A2" s="21" t="s">
        <v>6</v>
      </c>
      <c r="B2" s="22"/>
      <c r="C2" s="22"/>
      <c r="D2" s="22"/>
      <c r="E2" s="22"/>
      <c r="F2" s="22"/>
      <c r="G2" s="23"/>
    </row>
    <row r="3" spans="1:7" ht="15.75" thickBot="1"/>
    <row r="4" spans="1:7" ht="41.25" customHeight="1" thickBot="1">
      <c r="A4" s="24" t="s">
        <v>23</v>
      </c>
      <c r="B4" s="25"/>
      <c r="C4" s="25"/>
      <c r="D4" s="25"/>
      <c r="E4" s="25"/>
      <c r="F4" s="25"/>
      <c r="G4" s="26"/>
    </row>
    <row r="5" spans="1:7" s="2" customFormat="1" ht="54.75" customHeight="1">
      <c r="A5" s="11" t="s">
        <v>4</v>
      </c>
      <c r="B5" s="12" t="s">
        <v>1</v>
      </c>
      <c r="C5" s="12" t="s">
        <v>0</v>
      </c>
      <c r="D5" s="29" t="s">
        <v>2</v>
      </c>
      <c r="E5" s="13" t="s">
        <v>15</v>
      </c>
      <c r="F5" s="34" t="s">
        <v>16</v>
      </c>
      <c r="G5" s="35" t="s">
        <v>3</v>
      </c>
    </row>
    <row r="6" spans="1:7" s="5" customFormat="1" ht="93.75" customHeight="1">
      <c r="A6" s="46">
        <v>1</v>
      </c>
      <c r="B6" s="38"/>
      <c r="C6" s="39" t="s">
        <v>24</v>
      </c>
      <c r="D6" s="30">
        <v>3.76</v>
      </c>
      <c r="E6" s="10">
        <v>-0.2</v>
      </c>
      <c r="F6" s="36">
        <f t="shared" ref="F6:F22" si="0">ROUND(D6*(100%+E6),2)</f>
        <v>3.01</v>
      </c>
      <c r="G6" s="37">
        <f t="shared" ref="G6:G30" si="1">ROUND(F6*1.2,2)</f>
        <v>3.61</v>
      </c>
    </row>
    <row r="7" spans="1:7" s="5" customFormat="1" ht="66.75" customHeight="1">
      <c r="A7" s="46">
        <v>2</v>
      </c>
      <c r="B7" s="6"/>
      <c r="C7" s="8" t="s">
        <v>9</v>
      </c>
      <c r="D7" s="30">
        <v>4.8600000000000003</v>
      </c>
      <c r="E7" s="10">
        <v>-0.2</v>
      </c>
      <c r="F7" s="36">
        <f t="shared" si="0"/>
        <v>3.89</v>
      </c>
      <c r="G7" s="37">
        <f t="shared" si="1"/>
        <v>4.67</v>
      </c>
    </row>
    <row r="8" spans="1:7" s="5" customFormat="1" ht="91.5" customHeight="1">
      <c r="A8" s="46">
        <v>3</v>
      </c>
      <c r="B8" s="38"/>
      <c r="C8" s="8" t="s">
        <v>25</v>
      </c>
      <c r="D8" s="30">
        <v>7.97</v>
      </c>
      <c r="E8" s="10">
        <v>-0.2</v>
      </c>
      <c r="F8" s="36">
        <f t="shared" si="0"/>
        <v>6.38</v>
      </c>
      <c r="G8" s="37">
        <f t="shared" si="1"/>
        <v>7.66</v>
      </c>
    </row>
    <row r="9" spans="1:7" s="5" customFormat="1" ht="96.75" customHeight="1">
      <c r="A9" s="46">
        <v>4</v>
      </c>
      <c r="B9" s="42"/>
      <c r="C9" s="41" t="s">
        <v>26</v>
      </c>
      <c r="D9" s="30">
        <v>3.33</v>
      </c>
      <c r="E9" s="10">
        <v>-0.15</v>
      </c>
      <c r="F9" s="36">
        <f t="shared" si="0"/>
        <v>2.83</v>
      </c>
      <c r="G9" s="37">
        <f t="shared" si="1"/>
        <v>3.4</v>
      </c>
    </row>
    <row r="10" spans="1:7" s="5" customFormat="1" ht="91.5" customHeight="1">
      <c r="A10" s="46">
        <v>5</v>
      </c>
      <c r="B10" s="52"/>
      <c r="C10" s="41" t="s">
        <v>27</v>
      </c>
      <c r="D10" s="30">
        <v>3.33</v>
      </c>
      <c r="E10" s="10">
        <v>-0.15</v>
      </c>
      <c r="F10" s="36">
        <f t="shared" si="0"/>
        <v>2.83</v>
      </c>
      <c r="G10" s="37">
        <f t="shared" si="1"/>
        <v>3.4</v>
      </c>
    </row>
    <row r="11" spans="1:7" s="5" customFormat="1" ht="76.5" customHeight="1">
      <c r="A11" s="46">
        <v>6</v>
      </c>
      <c r="B11" s="42"/>
      <c r="C11" s="41" t="s">
        <v>28</v>
      </c>
      <c r="D11" s="30">
        <v>7.18</v>
      </c>
      <c r="E11" s="10">
        <v>-0.15</v>
      </c>
      <c r="F11" s="36">
        <f t="shared" si="0"/>
        <v>6.1</v>
      </c>
      <c r="G11" s="37">
        <f t="shared" si="1"/>
        <v>7.32</v>
      </c>
    </row>
    <row r="12" spans="1:7" s="5" customFormat="1" ht="76.5" customHeight="1">
      <c r="A12" s="46">
        <v>7</v>
      </c>
      <c r="B12" s="52"/>
      <c r="C12" s="41" t="s">
        <v>29</v>
      </c>
      <c r="D12" s="30">
        <v>7.18</v>
      </c>
      <c r="E12" s="10">
        <v>-0.15</v>
      </c>
      <c r="F12" s="36">
        <f t="shared" si="0"/>
        <v>6.1</v>
      </c>
      <c r="G12" s="37">
        <f t="shared" si="1"/>
        <v>7.32</v>
      </c>
    </row>
    <row r="13" spans="1:7" s="5" customFormat="1" ht="66.75" customHeight="1">
      <c r="A13" s="46">
        <v>8</v>
      </c>
      <c r="B13" s="7"/>
      <c r="C13" s="8" t="s">
        <v>10</v>
      </c>
      <c r="D13" s="30">
        <v>7.92</v>
      </c>
      <c r="E13" s="10">
        <v>-0.15</v>
      </c>
      <c r="F13" s="36">
        <f t="shared" si="0"/>
        <v>6.73</v>
      </c>
      <c r="G13" s="37">
        <f t="shared" si="1"/>
        <v>8.08</v>
      </c>
    </row>
    <row r="14" spans="1:7" s="5" customFormat="1" ht="95.25" customHeight="1">
      <c r="A14" s="46">
        <v>9</v>
      </c>
      <c r="B14" s="7"/>
      <c r="C14" s="8" t="s">
        <v>30</v>
      </c>
      <c r="D14" s="30">
        <v>0.72</v>
      </c>
      <c r="E14" s="10">
        <v>-0.2</v>
      </c>
      <c r="F14" s="36">
        <f t="shared" si="0"/>
        <v>0.57999999999999996</v>
      </c>
      <c r="G14" s="37">
        <f t="shared" si="1"/>
        <v>0.7</v>
      </c>
    </row>
    <row r="15" spans="1:7" s="5" customFormat="1" ht="102.75" customHeight="1">
      <c r="A15" s="46">
        <v>10</v>
      </c>
      <c r="B15" s="7"/>
      <c r="C15" s="8" t="s">
        <v>31</v>
      </c>
      <c r="D15" s="30">
        <v>0.66</v>
      </c>
      <c r="E15" s="10">
        <v>-0.15</v>
      </c>
      <c r="F15" s="36">
        <f t="shared" si="0"/>
        <v>0.56000000000000005</v>
      </c>
      <c r="G15" s="37">
        <f t="shared" si="1"/>
        <v>0.67</v>
      </c>
    </row>
    <row r="16" spans="1:7" s="5" customFormat="1" ht="102.75" customHeight="1">
      <c r="A16" s="46">
        <v>11</v>
      </c>
      <c r="B16" s="7"/>
      <c r="C16" s="8" t="s">
        <v>32</v>
      </c>
      <c r="D16" s="30">
        <v>1.24</v>
      </c>
      <c r="E16" s="10">
        <v>-0.2</v>
      </c>
      <c r="F16" s="36">
        <f t="shared" si="0"/>
        <v>0.99</v>
      </c>
      <c r="G16" s="37">
        <f t="shared" si="1"/>
        <v>1.19</v>
      </c>
    </row>
    <row r="17" spans="1:7" s="5" customFormat="1" ht="57" customHeight="1">
      <c r="A17" s="46">
        <v>12</v>
      </c>
      <c r="B17" s="48"/>
      <c r="C17" s="8" t="s">
        <v>33</v>
      </c>
      <c r="D17" s="30">
        <v>1.01</v>
      </c>
      <c r="E17" s="10">
        <v>-0.2</v>
      </c>
      <c r="F17" s="36">
        <f t="shared" si="0"/>
        <v>0.81</v>
      </c>
      <c r="G17" s="37">
        <f t="shared" si="1"/>
        <v>0.97</v>
      </c>
    </row>
    <row r="18" spans="1:7" s="5" customFormat="1" ht="57" customHeight="1">
      <c r="A18" s="46">
        <v>13</v>
      </c>
      <c r="B18" s="48"/>
      <c r="C18" s="8" t="s">
        <v>34</v>
      </c>
      <c r="D18" s="30">
        <v>1.01</v>
      </c>
      <c r="E18" s="10">
        <v>-0.2</v>
      </c>
      <c r="F18" s="36">
        <f t="shared" si="0"/>
        <v>0.81</v>
      </c>
      <c r="G18" s="37">
        <f t="shared" si="1"/>
        <v>0.97</v>
      </c>
    </row>
    <row r="19" spans="1:7" s="5" customFormat="1" ht="64.5" customHeight="1">
      <c r="A19" s="46">
        <v>14</v>
      </c>
      <c r="B19" s="49"/>
      <c r="C19" s="9" t="s">
        <v>11</v>
      </c>
      <c r="D19" s="31">
        <v>2.46</v>
      </c>
      <c r="E19" s="10">
        <v>-0.2</v>
      </c>
      <c r="F19" s="36">
        <f t="shared" si="0"/>
        <v>1.97</v>
      </c>
      <c r="G19" s="37">
        <f t="shared" si="1"/>
        <v>2.36</v>
      </c>
    </row>
    <row r="20" spans="1:7" s="5" customFormat="1" ht="66" customHeight="1">
      <c r="A20" s="46">
        <v>15</v>
      </c>
      <c r="B20" s="49"/>
      <c r="C20" s="9" t="s">
        <v>12</v>
      </c>
      <c r="D20" s="31">
        <v>2.46</v>
      </c>
      <c r="E20" s="10">
        <v>-0.2</v>
      </c>
      <c r="F20" s="36">
        <f t="shared" si="0"/>
        <v>1.97</v>
      </c>
      <c r="G20" s="37">
        <f t="shared" si="1"/>
        <v>2.36</v>
      </c>
    </row>
    <row r="21" spans="1:7" s="5" customFormat="1" ht="64.5" customHeight="1">
      <c r="A21" s="46">
        <v>16</v>
      </c>
      <c r="B21" s="49"/>
      <c r="C21" s="9" t="s">
        <v>13</v>
      </c>
      <c r="D21" s="31">
        <v>3.27</v>
      </c>
      <c r="E21" s="10">
        <v>-0.2</v>
      </c>
      <c r="F21" s="36">
        <f t="shared" si="0"/>
        <v>2.62</v>
      </c>
      <c r="G21" s="37">
        <f t="shared" si="1"/>
        <v>3.14</v>
      </c>
    </row>
    <row r="22" spans="1:7" s="5" customFormat="1" ht="67.5" customHeight="1" thickBot="1">
      <c r="A22" s="53">
        <v>17</v>
      </c>
      <c r="B22" s="27"/>
      <c r="C22" s="54" t="s">
        <v>14</v>
      </c>
      <c r="D22" s="55">
        <v>6.18</v>
      </c>
      <c r="E22" s="56">
        <v>-0.2</v>
      </c>
      <c r="F22" s="57">
        <f t="shared" si="0"/>
        <v>4.9400000000000004</v>
      </c>
      <c r="G22" s="58">
        <f t="shared" si="1"/>
        <v>5.93</v>
      </c>
    </row>
    <row r="23" spans="1:7" s="2" customFormat="1" ht="54.75" customHeight="1">
      <c r="A23" s="11" t="s">
        <v>4</v>
      </c>
      <c r="B23" s="12" t="s">
        <v>1</v>
      </c>
      <c r="C23" s="12" t="s">
        <v>0</v>
      </c>
      <c r="D23" s="61" t="s">
        <v>22</v>
      </c>
      <c r="E23" s="61"/>
      <c r="F23" s="62" t="s">
        <v>2</v>
      </c>
      <c r="G23" s="63" t="s">
        <v>3</v>
      </c>
    </row>
    <row r="24" spans="1:7" s="2" customFormat="1" ht="109.5" customHeight="1">
      <c r="A24" s="43">
        <v>1</v>
      </c>
      <c r="B24" s="38"/>
      <c r="C24" s="59" t="s">
        <v>8</v>
      </c>
      <c r="D24" s="60" t="s">
        <v>21</v>
      </c>
      <c r="E24" s="60"/>
      <c r="F24" s="36">
        <v>6.53</v>
      </c>
      <c r="G24" s="37">
        <f t="shared" si="1"/>
        <v>7.84</v>
      </c>
    </row>
    <row r="25" spans="1:7" s="2" customFormat="1" ht="71.25" customHeight="1">
      <c r="A25" s="43">
        <v>2</v>
      </c>
      <c r="B25" s="38"/>
      <c r="C25" s="8" t="s">
        <v>7</v>
      </c>
      <c r="D25" s="60" t="s">
        <v>21</v>
      </c>
      <c r="E25" s="60"/>
      <c r="F25" s="36">
        <v>4.32</v>
      </c>
      <c r="G25" s="37">
        <f t="shared" si="1"/>
        <v>5.18</v>
      </c>
    </row>
    <row r="26" spans="1:7" s="5" customFormat="1" ht="135.75" customHeight="1">
      <c r="A26" s="44">
        <v>3</v>
      </c>
      <c r="B26" s="15"/>
      <c r="C26" s="8" t="s">
        <v>19</v>
      </c>
      <c r="D26" s="60" t="s">
        <v>21</v>
      </c>
      <c r="E26" s="60"/>
      <c r="F26" s="36">
        <v>17.45</v>
      </c>
      <c r="G26" s="37">
        <f>ROUND(F26*1.2,2)</f>
        <v>20.94</v>
      </c>
    </row>
    <row r="27" spans="1:7" s="5" customFormat="1" ht="103.5" customHeight="1">
      <c r="A27" s="44">
        <v>4</v>
      </c>
      <c r="B27" s="38"/>
      <c r="C27" s="8" t="s">
        <v>35</v>
      </c>
      <c r="D27" s="60" t="s">
        <v>21</v>
      </c>
      <c r="E27" s="60"/>
      <c r="F27" s="36">
        <v>9.9700000000000006</v>
      </c>
      <c r="G27" s="37">
        <f>ROUND(F27*1.2,2)</f>
        <v>11.96</v>
      </c>
    </row>
    <row r="28" spans="1:7" s="5" customFormat="1" ht="126" customHeight="1">
      <c r="A28" s="44">
        <v>5</v>
      </c>
      <c r="B28" s="38"/>
      <c r="C28" s="8" t="s">
        <v>36</v>
      </c>
      <c r="D28" s="60" t="s">
        <v>21</v>
      </c>
      <c r="E28" s="60"/>
      <c r="F28" s="36">
        <v>2.89</v>
      </c>
      <c r="G28" s="37">
        <f>ROUND(F28*1.2,2)</f>
        <v>3.47</v>
      </c>
    </row>
    <row r="29" spans="1:7" s="5" customFormat="1" ht="114.75" customHeight="1">
      <c r="A29" s="44">
        <v>6</v>
      </c>
      <c r="B29" s="15"/>
      <c r="C29" s="8" t="s">
        <v>20</v>
      </c>
      <c r="D29" s="60" t="s">
        <v>21</v>
      </c>
      <c r="E29" s="60"/>
      <c r="F29" s="36">
        <v>29.33</v>
      </c>
      <c r="G29" s="37">
        <f t="shared" si="1"/>
        <v>35.200000000000003</v>
      </c>
    </row>
    <row r="30" spans="1:7" s="5" customFormat="1" ht="114.75" customHeight="1" thickBot="1">
      <c r="A30" s="45">
        <v>7</v>
      </c>
      <c r="B30" s="40"/>
      <c r="C30" s="64" t="s">
        <v>37</v>
      </c>
      <c r="D30" s="65" t="s">
        <v>21</v>
      </c>
      <c r="E30" s="65"/>
      <c r="F30" s="50">
        <v>5.33</v>
      </c>
      <c r="G30" s="51">
        <f t="shared" si="1"/>
        <v>6.4</v>
      </c>
    </row>
    <row r="31" spans="1:7" s="5" customFormat="1" ht="31.5">
      <c r="A31" s="47"/>
      <c r="B31" s="16" t="s">
        <v>17</v>
      </c>
      <c r="C31" s="16"/>
      <c r="D31" s="16"/>
      <c r="E31" s="16"/>
      <c r="F31" s="16"/>
      <c r="G31" s="16"/>
    </row>
    <row r="32" spans="1:7" s="5" customFormat="1" ht="39.75" customHeight="1">
      <c r="A32" s="47"/>
      <c r="B32" s="17" t="s">
        <v>18</v>
      </c>
      <c r="C32" s="17"/>
      <c r="D32" s="17"/>
      <c r="E32" s="17"/>
      <c r="F32" s="17"/>
      <c r="G32" s="17"/>
    </row>
    <row r="33" ht="36" customHeight="1"/>
    <row r="34" ht="36" customHeight="1"/>
    <row r="35" ht="36" customHeight="1"/>
    <row r="36" ht="36" customHeight="1"/>
  </sheetData>
  <mergeCells count="17">
    <mergeCell ref="A1:G1"/>
    <mergeCell ref="A2:G2"/>
    <mergeCell ref="A4:G4"/>
    <mergeCell ref="D23:E23"/>
    <mergeCell ref="B19:B22"/>
    <mergeCell ref="B17:B18"/>
    <mergeCell ref="D24:E24"/>
    <mergeCell ref="D25:E25"/>
    <mergeCell ref="D27:E27"/>
    <mergeCell ref="D28:E28"/>
    <mergeCell ref="B9:B10"/>
    <mergeCell ref="B11:B12"/>
    <mergeCell ref="B31:G31"/>
    <mergeCell ref="B32:G32"/>
    <mergeCell ref="D30:E30"/>
    <mergeCell ref="D26:E26"/>
    <mergeCell ref="D29:E29"/>
  </mergeCells>
  <pageMargins left="0.70866141732283472" right="0.70866141732283472" top="0.74803149606299213" bottom="0.19685039370078741" header="0" footer="0"/>
  <pageSetup paperSize="9" scale="51" orientation="portrait" horizontalDpi="180" verticalDpi="180" r:id="rId1"/>
  <rowBreaks count="1" manualBreakCount="1">
    <brk id="2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АКЦИЯ</vt:lpstr>
      <vt:lpstr>АКЦИЯ!Область_печати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2016-07-29T13:34:44Z</dcterms:modified>
</cp:coreProperties>
</file>